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.shortcut-targets-by-id\0B_M0yzy_88OHc2tzemlndzlPR2s\Àrea d'Economia\02 Comptabilitat\11 Informes a Tercers Puntuals - Portal - Memòries\_Portal Transparència\"/>
    </mc:Choice>
  </mc:AlternateContent>
  <bookViews>
    <workbookView xWindow="0" yWindow="0" windowWidth="28800" windowHeight="12420"/>
  </bookViews>
  <sheets>
    <sheet name="Ful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F18" i="1"/>
  <c r="F15" i="1"/>
  <c r="F12" i="1"/>
  <c r="F8" i="1"/>
  <c r="F5" i="1"/>
  <c r="F25" i="1" l="1"/>
</calcChain>
</file>

<file path=xl/sharedStrings.xml><?xml version="1.0" encoding="utf-8"?>
<sst xmlns="http://schemas.openxmlformats.org/spreadsheetml/2006/main" count="21" uniqueCount="17">
  <si>
    <t>Descripció</t>
  </si>
  <si>
    <t>Règim Ocupació</t>
  </si>
  <si>
    <t>Edifici Tibi I</t>
  </si>
  <si>
    <t>Avda. Tibidabo, 39-43 - Barcelona</t>
  </si>
  <si>
    <t>Dret d'ús edifici</t>
  </si>
  <si>
    <t>Edifici Tibi II</t>
  </si>
  <si>
    <t>Adrià Margarit, 36-40 - Barcelona</t>
  </si>
  <si>
    <t>Dret de superfície</t>
  </si>
  <si>
    <t>TOTAL</t>
  </si>
  <si>
    <t>Valor Béns Immobles
a 31/12/2023</t>
  </si>
  <si>
    <t>Amortització Acumulada a 31/12/2023</t>
  </si>
  <si>
    <t>Valor Net Comptable a 31/12/2023</t>
  </si>
  <si>
    <t>Edifici Canjaumandreu (Complex 48%U)</t>
  </si>
  <si>
    <t>Edifici Canjaumandreu (Complex O+C)</t>
  </si>
  <si>
    <t>C/ Perú 52 - Barcelona</t>
  </si>
  <si>
    <t>Rambla Poblenou 154-156 -Barcelona</t>
  </si>
  <si>
    <t>Edifici Canjaumandreu (Complex 52%U - partC)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</si>
</sst>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u/>
      <sz val="12"/>
      <color theme="3" tint="0.3999755851924192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4" fontId="8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4" fontId="0" fillId="0" borderId="0" xfId="0" applyNumberFormat="1" applyAlignment="1">
      <alignment horizontal="center"/>
    </xf>
    <xf numFmtId="4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9" fillId="0" borderId="0" xfId="0" applyFont="1"/>
    <xf numFmtId="4" fontId="10" fillId="0" borderId="0" xfId="0" applyNumberFormat="1" applyFont="1" applyAlignment="1">
      <alignment horizontal="center" vertical="center"/>
    </xf>
    <xf numFmtId="9" fontId="0" fillId="0" borderId="0" xfId="0" applyNumberFormat="1"/>
    <xf numFmtId="0" fontId="11" fillId="0" borderId="0" xfId="0" applyFont="1"/>
    <xf numFmtId="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8"/>
  <sheetViews>
    <sheetView tabSelected="1" workbookViewId="0">
      <selection activeCell="E12" sqref="E12"/>
    </sheetView>
  </sheetViews>
  <sheetFormatPr defaultColWidth="11.453125" defaultRowHeight="14.5" x14ac:dyDescent="0.35"/>
  <cols>
    <col min="1" max="1" width="12.54296875" bestFit="1" customWidth="1"/>
    <col min="2" max="2" width="44.6328125" customWidth="1"/>
    <col min="3" max="6" width="16.7265625" customWidth="1"/>
    <col min="7" max="7" width="12.36328125" bestFit="1" customWidth="1"/>
    <col min="8" max="8" width="13.81640625" bestFit="1" customWidth="1"/>
    <col min="9" max="9" width="12.7265625" bestFit="1" customWidth="1"/>
    <col min="11" max="11" width="12.7265625" bestFit="1" customWidth="1"/>
  </cols>
  <sheetData>
    <row r="3" spans="2:11" ht="46.5" x14ac:dyDescent="0.35">
      <c r="B3" s="1" t="s">
        <v>0</v>
      </c>
      <c r="C3" s="1" t="s">
        <v>1</v>
      </c>
      <c r="D3" s="2" t="s">
        <v>9</v>
      </c>
      <c r="E3" s="2" t="s">
        <v>10</v>
      </c>
      <c r="F3" s="2" t="s">
        <v>11</v>
      </c>
    </row>
    <row r="4" spans="2:11" ht="15.5" x14ac:dyDescent="0.35">
      <c r="B4" s="1"/>
      <c r="C4" s="1"/>
      <c r="D4" s="3"/>
      <c r="E4" s="3"/>
      <c r="F4" s="3"/>
    </row>
    <row r="5" spans="2:11" ht="15.5" x14ac:dyDescent="0.35">
      <c r="B5" s="4" t="s">
        <v>2</v>
      </c>
      <c r="C5" s="9" t="s">
        <v>4</v>
      </c>
      <c r="D5" s="7">
        <v>6512376.2312510842</v>
      </c>
      <c r="E5" s="10">
        <v>6512376.2312510842</v>
      </c>
      <c r="F5" s="7">
        <f>D5-E5</f>
        <v>0</v>
      </c>
    </row>
    <row r="6" spans="2:11" x14ac:dyDescent="0.35">
      <c r="B6" s="5" t="s">
        <v>3</v>
      </c>
      <c r="D6" s="8"/>
      <c r="E6" s="8"/>
      <c r="F6" s="8"/>
    </row>
    <row r="7" spans="2:11" x14ac:dyDescent="0.35">
      <c r="H7" s="11"/>
    </row>
    <row r="8" spans="2:11" ht="15.5" x14ac:dyDescent="0.35">
      <c r="B8" s="4" t="s">
        <v>5</v>
      </c>
      <c r="C8" s="9" t="s">
        <v>4</v>
      </c>
      <c r="D8" s="7">
        <v>9389900.2220087647</v>
      </c>
      <c r="E8" s="10">
        <v>9389900.2220087647</v>
      </c>
      <c r="F8" s="7">
        <f>+D8-E8</f>
        <v>0</v>
      </c>
      <c r="H8" s="11"/>
    </row>
    <row r="9" spans="2:11" x14ac:dyDescent="0.35">
      <c r="B9" s="5" t="s">
        <v>6</v>
      </c>
      <c r="D9" s="12"/>
      <c r="E9" s="12"/>
      <c r="F9" s="12"/>
      <c r="H9" s="11"/>
      <c r="K9" s="11"/>
    </row>
    <row r="10" spans="2:11" x14ac:dyDescent="0.35">
      <c r="H10" s="11"/>
    </row>
    <row r="11" spans="2:11" x14ac:dyDescent="0.35">
      <c r="D11" s="6"/>
      <c r="E11" s="6"/>
      <c r="F11" s="12"/>
    </row>
    <row r="12" spans="2:11" ht="15.5" x14ac:dyDescent="0.35">
      <c r="B12" s="4" t="s">
        <v>13</v>
      </c>
      <c r="C12" s="14" t="s">
        <v>7</v>
      </c>
      <c r="D12" s="7">
        <v>30600000</v>
      </c>
      <c r="E12" s="23">
        <v>2661104.71</v>
      </c>
      <c r="F12" s="23">
        <f>+D12-E12</f>
        <v>27938895.289999999</v>
      </c>
      <c r="G12" s="11"/>
      <c r="I12" s="11"/>
    </row>
    <row r="13" spans="2:11" x14ac:dyDescent="0.35">
      <c r="B13" s="22" t="s">
        <v>15</v>
      </c>
      <c r="D13" s="12"/>
      <c r="E13" s="12"/>
      <c r="F13" s="13"/>
      <c r="G13" s="11"/>
      <c r="I13" s="11"/>
    </row>
    <row r="14" spans="2:11" x14ac:dyDescent="0.35">
      <c r="G14" s="11"/>
      <c r="I14" s="11"/>
    </row>
    <row r="15" spans="2:11" ht="15.5" x14ac:dyDescent="0.35">
      <c r="B15" s="4" t="s">
        <v>16</v>
      </c>
      <c r="C15" s="9" t="s">
        <v>4</v>
      </c>
      <c r="D15" s="7">
        <v>3002751.11</v>
      </c>
      <c r="E15" s="7">
        <v>521025.29</v>
      </c>
      <c r="F15" s="7">
        <f>+D15-E15</f>
        <v>2481725.8199999998</v>
      </c>
      <c r="G15" s="11"/>
      <c r="I15" s="11"/>
    </row>
    <row r="16" spans="2:11" x14ac:dyDescent="0.35">
      <c r="B16" s="22" t="s">
        <v>14</v>
      </c>
      <c r="D16" s="15"/>
      <c r="E16" s="16"/>
      <c r="F16" s="15"/>
      <c r="G16" s="11"/>
      <c r="I16" s="11"/>
    </row>
    <row r="17" spans="2:9" x14ac:dyDescent="0.35">
      <c r="B17" s="5"/>
      <c r="C17" s="9"/>
      <c r="D17" s="7"/>
      <c r="E17" s="7"/>
      <c r="F17" s="7"/>
      <c r="I17" s="11"/>
    </row>
    <row r="18" spans="2:9" ht="15.5" x14ac:dyDescent="0.35">
      <c r="B18" s="4" t="s">
        <v>12</v>
      </c>
      <c r="C18" s="9" t="s">
        <v>4</v>
      </c>
      <c r="D18" s="7">
        <v>4020905</v>
      </c>
      <c r="E18" s="7">
        <v>240152.68</v>
      </c>
      <c r="F18" s="7">
        <f>+D18-E18</f>
        <v>3780752.32</v>
      </c>
      <c r="G18" s="11"/>
      <c r="I18" s="11"/>
    </row>
    <row r="19" spans="2:9" x14ac:dyDescent="0.35">
      <c r="B19" s="22" t="s">
        <v>14</v>
      </c>
      <c r="D19" s="15"/>
      <c r="E19" s="16"/>
      <c r="F19" s="15"/>
      <c r="G19" s="11"/>
      <c r="I19" s="11"/>
    </row>
    <row r="20" spans="2:9" x14ac:dyDescent="0.35">
      <c r="B20" s="5"/>
      <c r="I20" s="11"/>
    </row>
    <row r="21" spans="2:9" x14ac:dyDescent="0.35">
      <c r="B21" s="5"/>
      <c r="C21" s="9"/>
      <c r="D21" s="7"/>
      <c r="E21" s="7"/>
      <c r="F21" s="7"/>
      <c r="I21" s="11"/>
    </row>
    <row r="22" spans="2:9" x14ac:dyDescent="0.35">
      <c r="D22" s="17"/>
      <c r="E22" s="17"/>
      <c r="F22" s="17"/>
    </row>
    <row r="23" spans="2:9" ht="15" thickBot="1" x14ac:dyDescent="0.4">
      <c r="D23" s="18"/>
      <c r="E23" s="18"/>
      <c r="F23" s="18"/>
    </row>
    <row r="25" spans="2:9" ht="15.5" x14ac:dyDescent="0.35">
      <c r="C25" s="19" t="s">
        <v>8</v>
      </c>
      <c r="D25" s="20">
        <f>+D5+D8+D12+D15+D18</f>
        <v>53525932.563259847</v>
      </c>
      <c r="E25" s="20">
        <f>+E5+E8+E12+E15+E18</f>
        <v>19324559.133259848</v>
      </c>
      <c r="F25" s="20">
        <f>+F5+F8+F12+F15+F18</f>
        <v>34201373.43</v>
      </c>
    </row>
    <row r="38" spans="5:5" x14ac:dyDescent="0.35">
      <c r="E38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UOC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Lepiani Soler</dc:creator>
  <cp:lastModifiedBy>Lidia Lepiani Soler</cp:lastModifiedBy>
  <dcterms:created xsi:type="dcterms:W3CDTF">2024-04-25T09:05:36Z</dcterms:created>
  <dcterms:modified xsi:type="dcterms:W3CDTF">2024-04-25T09:17:43Z</dcterms:modified>
</cp:coreProperties>
</file>